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ar-oddi\Desktop\"/>
    </mc:Choice>
  </mc:AlternateContent>
  <xr:revisionPtr revIDLastSave="0" documentId="13_ncr:1_{4706EEDD-B498-4B16-8662-1E20C8B6892F}" xr6:coauthVersionLast="31" xr6:coauthVersionMax="31" xr10:uidLastSave="{00000000-0000-0000-0000-000000000000}"/>
  <bookViews>
    <workbookView xWindow="0" yWindow="0" windowWidth="28800" windowHeight="12915" activeTab="1" xr2:uid="{B7432A45-FC92-4779-B0DC-9A9CE8C9E1D9}"/>
  </bookViews>
  <sheets>
    <sheet name="Females" sheetId="2" r:id="rId1"/>
    <sheet name="Male" sheetId="3" r:id="rId2"/>
    <sheet name="Sinclair competition" sheetId="1" r:id="rId3"/>
  </sheets>
  <calcPr calcId="179017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0" i="1" l="1"/>
  <c r="D39" i="1"/>
  <c r="D38" i="1"/>
  <c r="D37" i="1"/>
  <c r="D34" i="1"/>
  <c r="D33" i="1"/>
  <c r="D32" i="1"/>
  <c r="D31" i="1"/>
  <c r="D28" i="1"/>
  <c r="D27" i="1"/>
  <c r="D26" i="1"/>
  <c r="D25" i="1"/>
</calcChain>
</file>

<file path=xl/sharedStrings.xml><?xml version="1.0" encoding="utf-8"?>
<sst xmlns="http://schemas.openxmlformats.org/spreadsheetml/2006/main" count="247" uniqueCount="105">
  <si>
    <t xml:space="preserve">Þuríður Erla </t>
  </si>
  <si>
    <t>Björk</t>
  </si>
  <si>
    <t>Dimitra</t>
  </si>
  <si>
    <t>Nikoleta</t>
  </si>
  <si>
    <t>Yasmin</t>
  </si>
  <si>
    <t>Elisia</t>
  </si>
  <si>
    <t>Marzi Marika</t>
  </si>
  <si>
    <t>Giacomone Belen</t>
  </si>
  <si>
    <t>59.6</t>
  </si>
  <si>
    <t>63.1</t>
  </si>
  <si>
    <t>ISL</t>
  </si>
  <si>
    <t>CY</t>
  </si>
  <si>
    <t>MAL</t>
  </si>
  <si>
    <t>SM</t>
  </si>
  <si>
    <t>Einar Ingi</t>
  </si>
  <si>
    <t>Björgvin Karl</t>
  </si>
  <si>
    <t>Bjarmi Hreinss</t>
  </si>
  <si>
    <t>Matteo</t>
  </si>
  <si>
    <t>Agustin</t>
  </si>
  <si>
    <t>Mattias</t>
  </si>
  <si>
    <t>Rodmar</t>
  </si>
  <si>
    <t>Matthew</t>
  </si>
  <si>
    <t>Vlad</t>
  </si>
  <si>
    <t xml:space="preserve">Andreas </t>
  </si>
  <si>
    <t>Pantelis</t>
  </si>
  <si>
    <t>CYP</t>
  </si>
  <si>
    <t>Savvakis</t>
  </si>
  <si>
    <t>ÍSLAND</t>
  </si>
  <si>
    <t>MALTA</t>
  </si>
  <si>
    <t>CYPRUS</t>
  </si>
  <si>
    <t>SAN Marino</t>
  </si>
  <si>
    <t>Team competition</t>
  </si>
  <si>
    <t>Male Team competition</t>
  </si>
  <si>
    <t>-</t>
  </si>
  <si>
    <t>Female Team competition</t>
  </si>
  <si>
    <t>Competition:</t>
  </si>
  <si>
    <t>Location:</t>
  </si>
  <si>
    <t>Date:</t>
  </si>
  <si>
    <t>Group:</t>
  </si>
  <si>
    <t>Lot</t>
  </si>
  <si>
    <t>Gndr</t>
  </si>
  <si>
    <t>Member</t>
  </si>
  <si>
    <t>Div</t>
  </si>
  <si>
    <t>Wt</t>
  </si>
  <si>
    <t>Name</t>
  </si>
  <si>
    <t>Year of</t>
  </si>
  <si>
    <t>Team</t>
  </si>
  <si>
    <t>Body</t>
  </si>
  <si>
    <t>Snatch</t>
  </si>
  <si>
    <t>Best</t>
  </si>
  <si>
    <t>Clean &amp; Jerk</t>
  </si>
  <si>
    <t>Total</t>
  </si>
  <si>
    <t>Place</t>
  </si>
  <si>
    <t>Points</t>
  </si>
  <si>
    <t>Sinclair</t>
  </si>
  <si>
    <t>No.</t>
  </si>
  <si>
    <t>ID</t>
  </si>
  <si>
    <t>Class</t>
  </si>
  <si>
    <t>Birth</t>
  </si>
  <si>
    <t>Sna</t>
  </si>
  <si>
    <t>C&amp;J</t>
  </si>
  <si>
    <t>F</t>
  </si>
  <si>
    <t/>
  </si>
  <si>
    <t>Sr</t>
  </si>
  <si>
    <t>San Marino</t>
  </si>
  <si>
    <t>Nikoleta Dimitriou</t>
  </si>
  <si>
    <t>Cyprus</t>
  </si>
  <si>
    <t>Dimitra Ioannou</t>
  </si>
  <si>
    <t>Thuridur Erla Helgadottir</t>
  </si>
  <si>
    <t>Iceland</t>
  </si>
  <si>
    <t>Bjork Odinsdottir</t>
  </si>
  <si>
    <t>63,1</t>
  </si>
  <si>
    <t>Y</t>
  </si>
  <si>
    <t>Shelby Mangion Vassallo</t>
  </si>
  <si>
    <t>Malta</t>
  </si>
  <si>
    <t>64,50</t>
  </si>
  <si>
    <t>Yasmin Zammit Stevens</t>
  </si>
  <si>
    <t>69,70</t>
  </si>
  <si>
    <t>Elisia Scicluna</t>
  </si>
  <si>
    <t>82,95</t>
  </si>
  <si>
    <t>Referee</t>
  </si>
  <si>
    <t>ESN Weightlifting Compeitition 2018</t>
  </si>
  <si>
    <t>Hafnarfjordur, ICELAND</t>
  </si>
  <si>
    <t>Female</t>
  </si>
  <si>
    <t>M</t>
  </si>
  <si>
    <t>Einar Ingi Jónsson</t>
  </si>
  <si>
    <t>Björgvin Karl Guðmundsson</t>
  </si>
  <si>
    <t>Andreas Constantinou</t>
  </si>
  <si>
    <t>Pantelis Georgiou</t>
  </si>
  <si>
    <t>Rodmar Paulis</t>
  </si>
  <si>
    <t>Matthew Camilleri</t>
  </si>
  <si>
    <t>Vlad Baldacchino</t>
  </si>
  <si>
    <t>93,05</t>
  </si>
  <si>
    <t>Matteo Urbinati</t>
  </si>
  <si>
    <t>90,00</t>
  </si>
  <si>
    <t>Savvakis Savva</t>
  </si>
  <si>
    <t>92,85</t>
  </si>
  <si>
    <t>Mattia Ceccoli</t>
  </si>
  <si>
    <t>--</t>
  </si>
  <si>
    <t>Bjarmi Hreinsson</t>
  </si>
  <si>
    <t>94,85</t>
  </si>
  <si>
    <t>Agustin Gianni</t>
  </si>
  <si>
    <t>102,65</t>
  </si>
  <si>
    <t>Asgeir Bjarnason</t>
  </si>
  <si>
    <t>Erna Hedinsdottir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</si>
</sst>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I_S_K_-;\-* #,##0.00\ _I_S_K_-;_-* &quot;-&quot;??\ _I_S_K_-;_-@_-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b/>
      <sz val="14"/>
      <name val="Times New Roman"/>
      <family val="1"/>
    </font>
    <font>
      <b/>
      <sz val="8"/>
      <name val="Times New Roman"/>
      <family val="1"/>
    </font>
    <font>
      <sz val="9"/>
      <name val="Times New Roman"/>
      <family val="1"/>
    </font>
    <font>
      <sz val="9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3" fillId="0" borderId="0"/>
  </cellStyleXfs>
  <cellXfs count="52">
    <xf numFmtId="0" fontId="0" fillId="0" borderId="0" xfId="0"/>
    <xf numFmtId="0" fontId="0" fillId="2" borderId="0" xfId="0" applyFill="1"/>
    <xf numFmtId="0" fontId="0" fillId="0" borderId="0" xfId="0" applyAlignment="1">
      <alignment horizontal="right"/>
    </xf>
    <xf numFmtId="0" fontId="1" fillId="0" borderId="0" xfId="0" applyFont="1"/>
    <xf numFmtId="0" fontId="4" fillId="3" borderId="0" xfId="2" applyFont="1" applyFill="1" applyBorder="1"/>
    <xf numFmtId="0" fontId="0" fillId="3" borderId="0" xfId="0" applyFill="1" applyBorder="1"/>
    <xf numFmtId="0" fontId="5" fillId="3" borderId="0" xfId="2" applyFont="1" applyFill="1" applyBorder="1" applyAlignment="1">
      <alignment horizontal="right"/>
    </xf>
    <xf numFmtId="0" fontId="4" fillId="3" borderId="1" xfId="2" applyFont="1" applyFill="1" applyBorder="1"/>
    <xf numFmtId="14" fontId="4" fillId="3" borderId="1" xfId="2" applyNumberFormat="1" applyFont="1" applyFill="1" applyBorder="1" applyAlignment="1">
      <alignment horizontal="center"/>
    </xf>
    <xf numFmtId="0" fontId="5" fillId="3" borderId="0" xfId="2" applyFont="1" applyFill="1" applyBorder="1"/>
    <xf numFmtId="0" fontId="4" fillId="3" borderId="2" xfId="2" applyFont="1" applyFill="1" applyBorder="1" applyAlignment="1">
      <alignment horizontal="center"/>
    </xf>
    <xf numFmtId="0" fontId="4" fillId="3" borderId="0" xfId="2" applyFont="1" applyFill="1" applyBorder="1" applyAlignment="1"/>
    <xf numFmtId="0" fontId="4" fillId="3" borderId="2" xfId="2" applyFont="1" applyFill="1" applyBorder="1"/>
    <xf numFmtId="0" fontId="6" fillId="0" borderId="3" xfId="2" applyFont="1" applyFill="1" applyBorder="1" applyAlignment="1">
      <alignment horizontal="center"/>
    </xf>
    <xf numFmtId="0" fontId="6" fillId="0" borderId="4" xfId="2" applyFont="1" applyFill="1" applyBorder="1" applyAlignment="1">
      <alignment horizontal="center" vertical="center"/>
    </xf>
    <xf numFmtId="0" fontId="6" fillId="0" borderId="4" xfId="2" applyFont="1" applyFill="1" applyBorder="1" applyAlignment="1">
      <alignment horizontal="center"/>
    </xf>
    <xf numFmtId="0" fontId="6" fillId="0" borderId="5" xfId="2" applyFont="1" applyFill="1" applyBorder="1" applyAlignment="1">
      <alignment horizontal="center"/>
    </xf>
    <xf numFmtId="0" fontId="6" fillId="0" borderId="6" xfId="2" applyFont="1" applyFill="1" applyBorder="1" applyAlignment="1">
      <alignment horizontal="center"/>
    </xf>
    <xf numFmtId="0" fontId="6" fillId="0" borderId="7" xfId="2" applyFont="1" applyFill="1" applyBorder="1" applyAlignment="1">
      <alignment horizontal="center"/>
    </xf>
    <xf numFmtId="0" fontId="6" fillId="0" borderId="8" xfId="2" applyFont="1" applyFill="1" applyBorder="1" applyAlignment="1">
      <alignment horizontal="center"/>
    </xf>
    <xf numFmtId="0" fontId="6" fillId="0" borderId="6" xfId="2" applyFont="1" applyFill="1" applyBorder="1" applyAlignment="1">
      <alignment horizontal="center"/>
    </xf>
    <xf numFmtId="0" fontId="6" fillId="0" borderId="7" xfId="2" applyFont="1" applyFill="1" applyBorder="1" applyAlignment="1">
      <alignment horizontal="center"/>
    </xf>
    <xf numFmtId="0" fontId="6" fillId="0" borderId="8" xfId="2" applyFont="1" applyFill="1" applyBorder="1" applyAlignment="1">
      <alignment horizontal="center"/>
    </xf>
    <xf numFmtId="0" fontId="6" fillId="0" borderId="9" xfId="2" applyFont="1" applyFill="1" applyBorder="1" applyAlignment="1">
      <alignment horizontal="center" vertical="center"/>
    </xf>
    <xf numFmtId="0" fontId="6" fillId="0" borderId="10" xfId="2" applyFont="1" applyFill="1" applyBorder="1" applyAlignment="1">
      <alignment horizontal="center"/>
    </xf>
    <xf numFmtId="0" fontId="6" fillId="0" borderId="11" xfId="2" applyFont="1" applyFill="1" applyBorder="1" applyAlignment="1">
      <alignment horizontal="center" vertical="center"/>
    </xf>
    <xf numFmtId="0" fontId="6" fillId="0" borderId="11" xfId="2" applyFont="1" applyFill="1" applyBorder="1" applyAlignment="1">
      <alignment horizontal="center"/>
    </xf>
    <xf numFmtId="0" fontId="6" fillId="0" borderId="12" xfId="2" applyFont="1" applyFill="1" applyBorder="1" applyAlignment="1">
      <alignment horizontal="center"/>
    </xf>
    <xf numFmtId="0" fontId="6" fillId="0" borderId="13" xfId="2" applyFont="1" applyFill="1" applyBorder="1" applyAlignment="1">
      <alignment horizontal="center"/>
    </xf>
    <xf numFmtId="0" fontId="6" fillId="0" borderId="14" xfId="2" applyFont="1" applyFill="1" applyBorder="1" applyAlignment="1">
      <alignment horizontal="center"/>
    </xf>
    <xf numFmtId="0" fontId="6" fillId="0" borderId="15" xfId="2" applyFont="1" applyFill="1" applyBorder="1" applyAlignment="1">
      <alignment horizontal="center"/>
    </xf>
    <xf numFmtId="0" fontId="6" fillId="0" borderId="16" xfId="2" applyFont="1" applyFill="1" applyBorder="1" applyAlignment="1">
      <alignment horizontal="center" vertical="center"/>
    </xf>
    <xf numFmtId="0" fontId="4" fillId="0" borderId="17" xfId="2" applyFont="1" applyFill="1" applyBorder="1" applyAlignment="1">
      <alignment horizontal="center"/>
    </xf>
    <xf numFmtId="0" fontId="4" fillId="0" borderId="17" xfId="2" applyNumberFormat="1" applyFont="1" applyFill="1" applyBorder="1" applyAlignment="1">
      <alignment horizontal="center"/>
    </xf>
    <xf numFmtId="2" fontId="4" fillId="0" borderId="17" xfId="1" applyNumberFormat="1" applyFont="1" applyFill="1" applyBorder="1" applyAlignment="1">
      <alignment horizontal="center"/>
    </xf>
    <xf numFmtId="0" fontId="4" fillId="0" borderId="18" xfId="2" applyFont="1" applyFill="1" applyBorder="1" applyAlignment="1">
      <alignment horizontal="center"/>
    </xf>
    <xf numFmtId="0" fontId="4" fillId="0" borderId="18" xfId="2" applyNumberFormat="1" applyFont="1" applyFill="1" applyBorder="1" applyAlignment="1">
      <alignment horizontal="center"/>
    </xf>
    <xf numFmtId="2" fontId="4" fillId="0" borderId="18" xfId="1" applyNumberFormat="1" applyFont="1" applyFill="1" applyBorder="1" applyAlignment="1">
      <alignment horizontal="center"/>
    </xf>
    <xf numFmtId="0" fontId="4" fillId="0" borderId="0" xfId="2" applyFont="1" applyFill="1" applyBorder="1" applyAlignment="1">
      <alignment horizontal="center"/>
    </xf>
    <xf numFmtId="0" fontId="4" fillId="0" borderId="0" xfId="2" applyNumberFormat="1" applyFont="1" applyFill="1" applyBorder="1" applyAlignment="1">
      <alignment horizontal="center"/>
    </xf>
    <xf numFmtId="2" fontId="4" fillId="0" borderId="0" xfId="1" applyNumberFormat="1" applyFont="1" applyFill="1" applyBorder="1" applyAlignment="1">
      <alignment horizontal="center"/>
    </xf>
    <xf numFmtId="0" fontId="4" fillId="0" borderId="19" xfId="2" applyFont="1" applyFill="1" applyBorder="1" applyAlignment="1">
      <alignment horizontal="center"/>
    </xf>
    <xf numFmtId="0" fontId="4" fillId="0" borderId="19" xfId="2" applyNumberFormat="1" applyFont="1" applyFill="1" applyBorder="1" applyAlignment="1">
      <alignment horizontal="center"/>
    </xf>
    <xf numFmtId="2" fontId="4" fillId="0" borderId="19" xfId="1" applyNumberFormat="1" applyFont="1" applyFill="1" applyBorder="1" applyAlignment="1">
      <alignment horizontal="center"/>
    </xf>
    <xf numFmtId="0" fontId="4" fillId="3" borderId="1" xfId="2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4" fillId="0" borderId="0" xfId="2" applyFont="1" applyFill="1" applyBorder="1"/>
    <xf numFmtId="0" fontId="6" fillId="0" borderId="0" xfId="2" applyFont="1" applyFill="1" applyBorder="1" applyAlignment="1">
      <alignment horizontal="center"/>
    </xf>
    <xf numFmtId="0" fontId="7" fillId="0" borderId="17" xfId="2" applyFont="1" applyFill="1" applyBorder="1" applyAlignment="1">
      <alignment horizontal="center"/>
    </xf>
    <xf numFmtId="0" fontId="7" fillId="0" borderId="18" xfId="2" applyFont="1" applyFill="1" applyBorder="1" applyAlignment="1">
      <alignment horizontal="center"/>
    </xf>
    <xf numFmtId="0" fontId="8" fillId="0" borderId="0" xfId="0" applyFont="1" applyAlignment="1">
      <alignment horizontal="center"/>
    </xf>
  </cellXfs>
  <cellStyles count="3">
    <cellStyle name="Comma" xfId="1" builtinId="3"/>
    <cellStyle name="Normal" xfId="0" builtinId="0"/>
    <cellStyle name="Normal 2" xfId="2" xr:uid="{61B2BA2F-8E40-43C6-AA9A-5BB76514D81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AFF6F-973B-40A7-866F-A3D367D51C48}">
  <dimension ref="A1:U20"/>
  <sheetViews>
    <sheetView workbookViewId="0">
      <selection activeCell="U10" sqref="U10"/>
    </sheetView>
  </sheetViews>
  <sheetFormatPr defaultRowHeight="15" x14ac:dyDescent="0.25"/>
  <cols>
    <col min="6" max="6" width="20.85546875" bestFit="1" customWidth="1"/>
    <col min="14" max="14" width="9.140625" customWidth="1"/>
  </cols>
  <sheetData>
    <row r="1" spans="1:21" ht="44.25" customHeight="1" x14ac:dyDescent="0.3">
      <c r="A1" s="4"/>
      <c r="B1" s="4"/>
      <c r="C1" s="4"/>
      <c r="D1" s="5"/>
      <c r="E1" s="6" t="s">
        <v>35</v>
      </c>
      <c r="F1" s="44" t="s">
        <v>81</v>
      </c>
      <c r="G1" s="45"/>
      <c r="H1" s="45"/>
      <c r="I1" s="45"/>
      <c r="J1" s="45"/>
      <c r="K1" s="4"/>
      <c r="L1" s="4"/>
      <c r="M1" s="6" t="s">
        <v>36</v>
      </c>
      <c r="N1" s="44" t="s">
        <v>82</v>
      </c>
      <c r="O1" s="46"/>
      <c r="P1" s="46"/>
      <c r="Q1" s="46"/>
      <c r="R1" s="46"/>
      <c r="S1" s="46"/>
      <c r="T1" s="46"/>
      <c r="U1" s="46"/>
    </row>
    <row r="2" spans="1:21" ht="18.75" x14ac:dyDescent="0.3">
      <c r="A2" s="4"/>
      <c r="B2" s="4"/>
      <c r="C2" s="4"/>
      <c r="D2" s="5"/>
      <c r="E2" s="6" t="s">
        <v>37</v>
      </c>
      <c r="F2" s="8">
        <v>43218</v>
      </c>
      <c r="G2" s="5"/>
      <c r="H2" s="9" t="s">
        <v>38</v>
      </c>
      <c r="I2" s="10" t="s">
        <v>83</v>
      </c>
      <c r="J2" s="10"/>
      <c r="K2" s="11"/>
      <c r="L2" s="4"/>
      <c r="M2" s="6"/>
      <c r="N2" s="10"/>
      <c r="O2" s="10"/>
      <c r="P2" s="10"/>
      <c r="Q2" s="10"/>
      <c r="R2" s="10"/>
      <c r="S2" s="10"/>
      <c r="T2" s="10"/>
      <c r="U2" s="12"/>
    </row>
    <row r="3" spans="1:21" ht="15.75" thickBot="1" x14ac:dyDescent="0.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21" x14ac:dyDescent="0.25">
      <c r="A4" s="13" t="s">
        <v>39</v>
      </c>
      <c r="B4" s="14" t="s">
        <v>40</v>
      </c>
      <c r="C4" s="15" t="s">
        <v>41</v>
      </c>
      <c r="D4" s="14" t="s">
        <v>42</v>
      </c>
      <c r="E4" s="16" t="s">
        <v>43</v>
      </c>
      <c r="F4" s="14" t="s">
        <v>44</v>
      </c>
      <c r="G4" s="16" t="s">
        <v>45</v>
      </c>
      <c r="H4" s="14" t="s">
        <v>46</v>
      </c>
      <c r="I4" s="15" t="s">
        <v>47</v>
      </c>
      <c r="J4" s="17" t="s">
        <v>48</v>
      </c>
      <c r="K4" s="18"/>
      <c r="L4" s="19"/>
      <c r="M4" s="15" t="s">
        <v>49</v>
      </c>
      <c r="N4" s="20"/>
      <c r="O4" s="21" t="s">
        <v>50</v>
      </c>
      <c r="P4" s="22"/>
      <c r="Q4" s="15" t="s">
        <v>49</v>
      </c>
      <c r="R4" s="14" t="s">
        <v>51</v>
      </c>
      <c r="S4" s="14" t="s">
        <v>52</v>
      </c>
      <c r="T4" s="14" t="s">
        <v>53</v>
      </c>
      <c r="U4" s="23" t="s">
        <v>54</v>
      </c>
    </row>
    <row r="5" spans="1:21" ht="15.75" thickBot="1" x14ac:dyDescent="0.3">
      <c r="A5" s="24" t="s">
        <v>55</v>
      </c>
      <c r="B5" s="25"/>
      <c r="C5" s="26" t="s">
        <v>56</v>
      </c>
      <c r="D5" s="25"/>
      <c r="E5" s="27" t="s">
        <v>57</v>
      </c>
      <c r="F5" s="25"/>
      <c r="G5" s="27" t="s">
        <v>58</v>
      </c>
      <c r="H5" s="25"/>
      <c r="I5" s="26" t="s">
        <v>43</v>
      </c>
      <c r="J5" s="28">
        <v>1</v>
      </c>
      <c r="K5" s="29">
        <v>2</v>
      </c>
      <c r="L5" s="30">
        <v>3</v>
      </c>
      <c r="M5" s="26" t="s">
        <v>59</v>
      </c>
      <c r="N5" s="28">
        <v>1</v>
      </c>
      <c r="O5" s="29">
        <v>2</v>
      </c>
      <c r="P5" s="30">
        <v>3</v>
      </c>
      <c r="Q5" s="26" t="s">
        <v>60</v>
      </c>
      <c r="R5" s="25"/>
      <c r="S5" s="25"/>
      <c r="T5" s="25"/>
      <c r="U5" s="31"/>
    </row>
    <row r="6" spans="1:21" x14ac:dyDescent="0.25">
      <c r="A6" s="32">
        <v>3</v>
      </c>
      <c r="B6" s="32" t="s">
        <v>61</v>
      </c>
      <c r="C6" s="32" t="s">
        <v>62</v>
      </c>
      <c r="D6" s="32" t="s">
        <v>63</v>
      </c>
      <c r="E6" s="32">
        <v>48</v>
      </c>
      <c r="F6" s="32" t="s">
        <v>7</v>
      </c>
      <c r="G6" s="33">
        <v>1985</v>
      </c>
      <c r="H6" s="33" t="s">
        <v>64</v>
      </c>
      <c r="I6" s="34">
        <v>45.15</v>
      </c>
      <c r="J6" s="32">
        <v>-48</v>
      </c>
      <c r="K6" s="32">
        <v>-48</v>
      </c>
      <c r="L6" s="32">
        <v>48</v>
      </c>
      <c r="M6" s="32">
        <v>48</v>
      </c>
      <c r="N6" s="32">
        <v>58</v>
      </c>
      <c r="O6" s="32">
        <v>60</v>
      </c>
      <c r="P6" s="32">
        <v>-64</v>
      </c>
      <c r="Q6" s="32">
        <v>60</v>
      </c>
      <c r="R6" s="32">
        <v>108</v>
      </c>
      <c r="S6" s="32"/>
      <c r="T6" s="32"/>
      <c r="U6" s="32">
        <v>179.92</v>
      </c>
    </row>
    <row r="7" spans="1:21" x14ac:dyDescent="0.25">
      <c r="A7" s="35">
        <v>1</v>
      </c>
      <c r="B7" s="35" t="s">
        <v>61</v>
      </c>
      <c r="C7" s="35" t="s">
        <v>62</v>
      </c>
      <c r="D7" s="35" t="s">
        <v>63</v>
      </c>
      <c r="E7" s="35">
        <v>53</v>
      </c>
      <c r="F7" s="35" t="s">
        <v>65</v>
      </c>
      <c r="G7" s="36">
        <v>1992</v>
      </c>
      <c r="H7" s="36" t="s">
        <v>66</v>
      </c>
      <c r="I7" s="37">
        <v>52.5</v>
      </c>
      <c r="J7" s="35">
        <v>-61</v>
      </c>
      <c r="K7" s="35">
        <v>61</v>
      </c>
      <c r="L7" s="35">
        <v>65</v>
      </c>
      <c r="M7" s="35">
        <v>65</v>
      </c>
      <c r="N7" s="35">
        <v>-72</v>
      </c>
      <c r="O7" s="35">
        <v>-72</v>
      </c>
      <c r="P7" s="35">
        <v>72</v>
      </c>
      <c r="Q7" s="35">
        <v>72</v>
      </c>
      <c r="R7" s="35">
        <v>137</v>
      </c>
      <c r="S7" s="35"/>
      <c r="T7" s="35"/>
      <c r="U7" s="35">
        <v>202.85</v>
      </c>
    </row>
    <row r="8" spans="1:21" x14ac:dyDescent="0.25">
      <c r="A8" s="35">
        <v>5</v>
      </c>
      <c r="B8" s="35" t="s">
        <v>61</v>
      </c>
      <c r="C8" s="35" t="s">
        <v>62</v>
      </c>
      <c r="D8" s="35" t="s">
        <v>63</v>
      </c>
      <c r="E8" s="35">
        <v>58</v>
      </c>
      <c r="F8" s="35" t="s">
        <v>67</v>
      </c>
      <c r="G8" s="36">
        <v>1993</v>
      </c>
      <c r="H8" s="36" t="s">
        <v>66</v>
      </c>
      <c r="I8" s="37">
        <v>55.5</v>
      </c>
      <c r="J8" s="35">
        <v>63</v>
      </c>
      <c r="K8" s="35">
        <v>-67</v>
      </c>
      <c r="L8" s="35">
        <v>-67</v>
      </c>
      <c r="M8" s="35">
        <v>63</v>
      </c>
      <c r="N8" s="35">
        <v>80</v>
      </c>
      <c r="O8" s="35">
        <v>-85</v>
      </c>
      <c r="P8" s="35">
        <v>85</v>
      </c>
      <c r="Q8" s="35">
        <v>85</v>
      </c>
      <c r="R8" s="35">
        <v>148</v>
      </c>
      <c r="S8" s="35"/>
      <c r="T8" s="35"/>
      <c r="U8" s="35">
        <v>210.62</v>
      </c>
    </row>
    <row r="9" spans="1:21" x14ac:dyDescent="0.25">
      <c r="A9" s="35">
        <v>2</v>
      </c>
      <c r="B9" s="35" t="s">
        <v>61</v>
      </c>
      <c r="C9" s="35" t="s">
        <v>62</v>
      </c>
      <c r="D9" s="35" t="s">
        <v>63</v>
      </c>
      <c r="E9" s="35">
        <v>58</v>
      </c>
      <c r="F9" s="35" t="s">
        <v>6</v>
      </c>
      <c r="G9" s="36">
        <v>1991</v>
      </c>
      <c r="H9" s="36" t="s">
        <v>64</v>
      </c>
      <c r="I9" s="37">
        <v>57.55</v>
      </c>
      <c r="J9" s="35">
        <v>58</v>
      </c>
      <c r="K9" s="35">
        <v>61</v>
      </c>
      <c r="L9" s="35">
        <v>-63</v>
      </c>
      <c r="M9" s="35">
        <v>61</v>
      </c>
      <c r="N9" s="35">
        <v>65</v>
      </c>
      <c r="O9" s="35">
        <v>70</v>
      </c>
      <c r="P9" s="35">
        <v>73</v>
      </c>
      <c r="Q9" s="35">
        <v>73</v>
      </c>
      <c r="R9" s="35">
        <v>134</v>
      </c>
      <c r="S9" s="35"/>
      <c r="T9" s="35"/>
      <c r="U9" s="35">
        <v>186.05</v>
      </c>
    </row>
    <row r="10" spans="1:21" x14ac:dyDescent="0.25">
      <c r="A10" s="35">
        <v>7</v>
      </c>
      <c r="B10" s="35" t="s">
        <v>61</v>
      </c>
      <c r="C10" s="35" t="s">
        <v>62</v>
      </c>
      <c r="D10" s="35" t="s">
        <v>63</v>
      </c>
      <c r="E10" s="35">
        <v>63</v>
      </c>
      <c r="F10" s="35" t="s">
        <v>68</v>
      </c>
      <c r="G10" s="36">
        <v>1991</v>
      </c>
      <c r="H10" s="36" t="s">
        <v>69</v>
      </c>
      <c r="I10" s="37">
        <v>59.6</v>
      </c>
      <c r="J10" s="35">
        <v>77</v>
      </c>
      <c r="K10" s="35">
        <v>81</v>
      </c>
      <c r="L10" s="35">
        <v>-84</v>
      </c>
      <c r="M10" s="35">
        <v>81</v>
      </c>
      <c r="N10" s="35">
        <v>97</v>
      </c>
      <c r="O10" s="35">
        <v>101</v>
      </c>
      <c r="P10" s="35">
        <v>-103</v>
      </c>
      <c r="Q10" s="35">
        <v>101</v>
      </c>
      <c r="R10" s="35">
        <v>182</v>
      </c>
      <c r="S10" s="35"/>
      <c r="T10" s="35"/>
      <c r="U10" s="35">
        <v>246.95</v>
      </c>
    </row>
    <row r="11" spans="1:21" x14ac:dyDescent="0.25">
      <c r="A11" s="35">
        <v>6</v>
      </c>
      <c r="B11" s="35" t="s">
        <v>61</v>
      </c>
      <c r="C11" s="35" t="s">
        <v>62</v>
      </c>
      <c r="D11" s="35" t="s">
        <v>63</v>
      </c>
      <c r="E11" s="35">
        <v>69</v>
      </c>
      <c r="F11" s="35" t="s">
        <v>70</v>
      </c>
      <c r="G11" s="36">
        <v>1988</v>
      </c>
      <c r="H11" s="36" t="s">
        <v>69</v>
      </c>
      <c r="I11" s="37" t="s">
        <v>71</v>
      </c>
      <c r="J11" s="35">
        <v>77</v>
      </c>
      <c r="K11" s="35">
        <v>-81</v>
      </c>
      <c r="L11" s="35">
        <v>83</v>
      </c>
      <c r="M11" s="35">
        <v>83</v>
      </c>
      <c r="N11" s="35">
        <v>100</v>
      </c>
      <c r="O11" s="35">
        <v>-104</v>
      </c>
      <c r="P11" s="35">
        <v>104</v>
      </c>
      <c r="Q11" s="35">
        <v>104</v>
      </c>
      <c r="R11" s="35">
        <v>187</v>
      </c>
      <c r="S11" s="35"/>
      <c r="T11" s="35"/>
      <c r="U11" s="35">
        <v>244.8458</v>
      </c>
    </row>
    <row r="12" spans="1:21" x14ac:dyDescent="0.25">
      <c r="A12" s="35">
        <v>4</v>
      </c>
      <c r="B12" s="35" t="s">
        <v>61</v>
      </c>
      <c r="C12" s="35" t="s">
        <v>62</v>
      </c>
      <c r="D12" s="35" t="s">
        <v>72</v>
      </c>
      <c r="E12" s="35">
        <v>69</v>
      </c>
      <c r="F12" s="35" t="s">
        <v>73</v>
      </c>
      <c r="G12" s="36">
        <v>2003</v>
      </c>
      <c r="H12" s="36" t="s">
        <v>74</v>
      </c>
      <c r="I12" s="37" t="s">
        <v>75</v>
      </c>
      <c r="J12" s="35">
        <v>58</v>
      </c>
      <c r="K12" s="35">
        <v>60</v>
      </c>
      <c r="L12" s="35">
        <v>-61</v>
      </c>
      <c r="M12" s="35">
        <v>60</v>
      </c>
      <c r="N12" s="35">
        <v>66</v>
      </c>
      <c r="O12" s="35">
        <v>70</v>
      </c>
      <c r="P12" s="35">
        <v>73</v>
      </c>
      <c r="Q12" s="35">
        <v>73</v>
      </c>
      <c r="R12" s="35">
        <v>133</v>
      </c>
      <c r="S12" s="35"/>
      <c r="T12" s="35"/>
      <c r="U12" s="35">
        <v>171.8706</v>
      </c>
    </row>
    <row r="13" spans="1:21" x14ac:dyDescent="0.25">
      <c r="A13" s="35">
        <v>8</v>
      </c>
      <c r="B13" s="35" t="s">
        <v>61</v>
      </c>
      <c r="C13" s="35" t="s">
        <v>62</v>
      </c>
      <c r="D13" s="35" t="s">
        <v>63</v>
      </c>
      <c r="E13" s="35">
        <v>75</v>
      </c>
      <c r="F13" s="35" t="s">
        <v>76</v>
      </c>
      <c r="G13" s="36">
        <v>1993</v>
      </c>
      <c r="H13" s="36" t="s">
        <v>74</v>
      </c>
      <c r="I13" s="37" t="s">
        <v>77</v>
      </c>
      <c r="J13" s="35">
        <v>76</v>
      </c>
      <c r="K13" s="35">
        <v>79</v>
      </c>
      <c r="L13" s="35">
        <v>-81</v>
      </c>
      <c r="M13" s="35">
        <v>79</v>
      </c>
      <c r="N13" s="35">
        <v>-95</v>
      </c>
      <c r="O13" s="35">
        <v>95</v>
      </c>
      <c r="P13" s="35">
        <v>100</v>
      </c>
      <c r="Q13" s="35">
        <v>100</v>
      </c>
      <c r="R13" s="35">
        <v>179</v>
      </c>
      <c r="S13" s="35"/>
      <c r="T13" s="35"/>
      <c r="U13" s="35">
        <v>221.41120000000001</v>
      </c>
    </row>
    <row r="14" spans="1:21" x14ac:dyDescent="0.25">
      <c r="A14" s="35">
        <v>9</v>
      </c>
      <c r="B14" s="35" t="s">
        <v>61</v>
      </c>
      <c r="C14" s="35" t="s">
        <v>62</v>
      </c>
      <c r="D14" s="35" t="s">
        <v>63</v>
      </c>
      <c r="E14" s="35">
        <v>90</v>
      </c>
      <c r="F14" s="35" t="s">
        <v>78</v>
      </c>
      <c r="G14" s="36">
        <v>1992</v>
      </c>
      <c r="H14" s="36" t="s">
        <v>74</v>
      </c>
      <c r="I14" s="37" t="s">
        <v>79</v>
      </c>
      <c r="J14" s="35">
        <v>-75</v>
      </c>
      <c r="K14" s="35">
        <v>75</v>
      </c>
      <c r="L14" s="35">
        <v>78</v>
      </c>
      <c r="M14" s="35">
        <v>78</v>
      </c>
      <c r="N14" s="35">
        <v>94</v>
      </c>
      <c r="O14" s="35">
        <v>98</v>
      </c>
      <c r="P14" s="35">
        <v>-100</v>
      </c>
      <c r="Q14" s="35">
        <v>98</v>
      </c>
      <c r="R14" s="35">
        <v>176</v>
      </c>
      <c r="S14" s="35"/>
      <c r="T14" s="35"/>
      <c r="U14" s="35">
        <v>200.29650000000001</v>
      </c>
    </row>
    <row r="15" spans="1:21" x14ac:dyDescent="0.25">
      <c r="A15" s="38"/>
      <c r="B15" s="38"/>
      <c r="C15" s="38"/>
      <c r="D15" s="38"/>
      <c r="E15" s="38"/>
      <c r="F15" s="38"/>
      <c r="G15" s="39"/>
      <c r="H15" s="39"/>
      <c r="I15" s="40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</row>
    <row r="16" spans="1:21" x14ac:dyDescent="0.25">
      <c r="A16" s="38"/>
      <c r="B16" s="38"/>
      <c r="C16" s="38"/>
      <c r="D16" s="38"/>
      <c r="E16" s="38"/>
      <c r="F16" s="38"/>
      <c r="G16" s="39"/>
      <c r="H16" s="39"/>
      <c r="I16" s="40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</row>
    <row r="17" spans="1:21" x14ac:dyDescent="0.25">
      <c r="A17" s="38"/>
      <c r="B17" s="38"/>
      <c r="C17" s="38"/>
      <c r="D17" s="38"/>
      <c r="E17" s="38"/>
      <c r="F17" s="38"/>
      <c r="G17" s="39"/>
      <c r="H17" s="39"/>
      <c r="I17" s="40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</row>
    <row r="18" spans="1:21" ht="15.75" thickBot="1" x14ac:dyDescent="0.3">
      <c r="A18" s="38"/>
      <c r="B18" s="41" t="s">
        <v>103</v>
      </c>
      <c r="C18" s="41"/>
      <c r="D18" s="41"/>
      <c r="E18" s="41"/>
      <c r="F18" s="38"/>
      <c r="G18" s="42" t="s">
        <v>104</v>
      </c>
      <c r="H18" s="42"/>
      <c r="I18" s="43"/>
      <c r="J18" s="38"/>
      <c r="K18" s="38"/>
      <c r="L18" s="35" t="s">
        <v>90</v>
      </c>
      <c r="M18" s="41"/>
      <c r="N18" s="41"/>
      <c r="O18" s="38"/>
      <c r="P18" s="38"/>
      <c r="Q18" s="38"/>
      <c r="R18" s="38"/>
      <c r="S18" s="38"/>
      <c r="T18" s="38"/>
      <c r="U18" s="38"/>
    </row>
    <row r="19" spans="1:21" x14ac:dyDescent="0.25">
      <c r="A19" s="38"/>
      <c r="B19" s="38" t="s">
        <v>80</v>
      </c>
      <c r="C19" s="38"/>
      <c r="D19" s="38"/>
      <c r="E19" s="38"/>
      <c r="F19" s="38"/>
      <c r="G19" s="39" t="s">
        <v>80</v>
      </c>
      <c r="H19" s="39"/>
      <c r="I19" s="40"/>
      <c r="J19" s="38"/>
      <c r="K19" s="38"/>
      <c r="L19" s="38" t="s">
        <v>80</v>
      </c>
      <c r="M19" s="38"/>
      <c r="N19" s="38"/>
      <c r="O19" s="38"/>
      <c r="P19" s="38"/>
      <c r="Q19" s="38"/>
      <c r="R19" s="38"/>
      <c r="S19" s="38"/>
      <c r="T19" s="38"/>
      <c r="U19" s="38"/>
    </row>
    <row r="20" spans="1:21" x14ac:dyDescent="0.25">
      <c r="A20" s="38"/>
      <c r="B20" s="38"/>
      <c r="C20" s="38"/>
      <c r="D20" s="38"/>
      <c r="E20" s="38"/>
      <c r="F20" s="38"/>
      <c r="G20" s="39"/>
      <c r="H20" s="39"/>
      <c r="I20" s="40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</row>
  </sheetData>
  <mergeCells count="11">
    <mergeCell ref="S4:S5"/>
    <mergeCell ref="T4:T5"/>
    <mergeCell ref="U4:U5"/>
    <mergeCell ref="F1:J1"/>
    <mergeCell ref="N1:U1"/>
    <mergeCell ref="B4:B5"/>
    <mergeCell ref="D4:D5"/>
    <mergeCell ref="F4:F5"/>
    <mergeCell ref="H4:H5"/>
    <mergeCell ref="J4:L4"/>
    <mergeCell ref="R4:R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852A0-D4F1-4E3F-B821-8E61DA434A99}">
  <dimension ref="A1:V23"/>
  <sheetViews>
    <sheetView tabSelected="1" workbookViewId="0">
      <selection activeCell="U14" sqref="U14"/>
    </sheetView>
  </sheetViews>
  <sheetFormatPr defaultRowHeight="15" x14ac:dyDescent="0.25"/>
  <cols>
    <col min="6" max="6" width="23.140625" bestFit="1" customWidth="1"/>
  </cols>
  <sheetData>
    <row r="1" spans="1:22" ht="18.75" x14ac:dyDescent="0.3">
      <c r="A1" s="4"/>
      <c r="B1" s="4"/>
      <c r="C1" s="4"/>
      <c r="D1" s="6" t="s">
        <v>35</v>
      </c>
      <c r="E1" s="44" t="s">
        <v>81</v>
      </c>
      <c r="F1" s="45"/>
      <c r="G1" s="45"/>
      <c r="H1" s="45"/>
      <c r="I1" s="45"/>
      <c r="J1" s="4"/>
      <c r="K1" s="4"/>
      <c r="L1" s="6" t="s">
        <v>36</v>
      </c>
      <c r="M1" s="44" t="s">
        <v>82</v>
      </c>
      <c r="N1" s="46"/>
      <c r="O1" s="46"/>
      <c r="P1" s="46"/>
      <c r="Q1" s="46"/>
      <c r="R1" s="46"/>
      <c r="S1" s="46"/>
      <c r="T1" s="46"/>
      <c r="U1" s="7"/>
      <c r="V1" s="47"/>
    </row>
    <row r="2" spans="1:22" ht="18.75" x14ac:dyDescent="0.3">
      <c r="A2" s="4"/>
      <c r="B2" s="4"/>
      <c r="C2" s="4"/>
      <c r="D2" s="6" t="s">
        <v>37</v>
      </c>
      <c r="E2" s="8">
        <v>43218</v>
      </c>
      <c r="F2" s="5"/>
      <c r="G2" s="9" t="s">
        <v>38</v>
      </c>
      <c r="H2" s="10" t="s">
        <v>83</v>
      </c>
      <c r="I2" s="10"/>
      <c r="J2" s="11"/>
      <c r="K2" s="4"/>
      <c r="L2" s="6"/>
      <c r="M2" s="10"/>
      <c r="N2" s="10"/>
      <c r="O2" s="10"/>
      <c r="P2" s="10"/>
      <c r="Q2" s="10"/>
      <c r="R2" s="10"/>
      <c r="S2" s="10"/>
      <c r="T2" s="12"/>
      <c r="U2" s="12"/>
      <c r="V2" s="47"/>
    </row>
    <row r="3" spans="1:22" ht="15.75" thickBot="1" x14ac:dyDescent="0.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7"/>
    </row>
    <row r="4" spans="1:22" x14ac:dyDescent="0.25">
      <c r="A4" s="13" t="s">
        <v>39</v>
      </c>
      <c r="B4" s="14" t="s">
        <v>40</v>
      </c>
      <c r="C4" s="15" t="s">
        <v>41</v>
      </c>
      <c r="D4" s="14" t="s">
        <v>42</v>
      </c>
      <c r="E4" s="16" t="s">
        <v>43</v>
      </c>
      <c r="F4" s="14" t="s">
        <v>44</v>
      </c>
      <c r="G4" s="16" t="s">
        <v>45</v>
      </c>
      <c r="H4" s="14" t="s">
        <v>46</v>
      </c>
      <c r="I4" s="15" t="s">
        <v>47</v>
      </c>
      <c r="J4" s="17" t="s">
        <v>48</v>
      </c>
      <c r="K4" s="18"/>
      <c r="L4" s="19"/>
      <c r="M4" s="15" t="s">
        <v>49</v>
      </c>
      <c r="N4" s="20"/>
      <c r="O4" s="21" t="s">
        <v>50</v>
      </c>
      <c r="P4" s="22"/>
      <c r="Q4" s="15" t="s">
        <v>49</v>
      </c>
      <c r="R4" s="14" t="s">
        <v>51</v>
      </c>
      <c r="S4" s="14" t="s">
        <v>52</v>
      </c>
      <c r="T4" s="14" t="s">
        <v>53</v>
      </c>
      <c r="U4" s="23" t="s">
        <v>54</v>
      </c>
      <c r="V4" s="48"/>
    </row>
    <row r="5" spans="1:22" ht="15.75" thickBot="1" x14ac:dyDescent="0.3">
      <c r="A5" s="24" t="s">
        <v>55</v>
      </c>
      <c r="B5" s="25"/>
      <c r="C5" s="26" t="s">
        <v>56</v>
      </c>
      <c r="D5" s="25"/>
      <c r="E5" s="27" t="s">
        <v>57</v>
      </c>
      <c r="F5" s="25"/>
      <c r="G5" s="27" t="s">
        <v>58</v>
      </c>
      <c r="H5" s="25"/>
      <c r="I5" s="26" t="s">
        <v>43</v>
      </c>
      <c r="J5" s="28">
        <v>1</v>
      </c>
      <c r="K5" s="29">
        <v>2</v>
      </c>
      <c r="L5" s="30">
        <v>3</v>
      </c>
      <c r="M5" s="26" t="s">
        <v>59</v>
      </c>
      <c r="N5" s="28">
        <v>1</v>
      </c>
      <c r="O5" s="29">
        <v>2</v>
      </c>
      <c r="P5" s="30">
        <v>3</v>
      </c>
      <c r="Q5" s="26" t="s">
        <v>60</v>
      </c>
      <c r="R5" s="25"/>
      <c r="S5" s="25"/>
      <c r="T5" s="25"/>
      <c r="U5" s="31"/>
      <c r="V5" s="48"/>
    </row>
    <row r="6" spans="1:22" x14ac:dyDescent="0.25">
      <c r="A6" s="32">
        <v>11</v>
      </c>
      <c r="B6" s="32" t="s">
        <v>84</v>
      </c>
      <c r="C6" s="32" t="s">
        <v>62</v>
      </c>
      <c r="D6" s="32" t="s">
        <v>63</v>
      </c>
      <c r="E6" s="32">
        <v>77</v>
      </c>
      <c r="F6" s="32" t="s">
        <v>85</v>
      </c>
      <c r="G6" s="33">
        <v>1996</v>
      </c>
      <c r="H6" s="33" t="s">
        <v>69</v>
      </c>
      <c r="I6" s="34">
        <v>72.650000000000006</v>
      </c>
      <c r="J6" s="32">
        <v>115</v>
      </c>
      <c r="K6" s="32">
        <v>-120</v>
      </c>
      <c r="L6" s="32">
        <v>-120</v>
      </c>
      <c r="M6" s="32">
        <v>115</v>
      </c>
      <c r="N6" s="32">
        <v>145</v>
      </c>
      <c r="O6" s="32">
        <v>-150</v>
      </c>
      <c r="P6" s="32">
        <v>-150</v>
      </c>
      <c r="Q6" s="32">
        <v>145</v>
      </c>
      <c r="R6" s="32">
        <v>260</v>
      </c>
      <c r="S6" s="32">
        <v>1</v>
      </c>
      <c r="T6" s="32"/>
      <c r="U6" s="49">
        <v>335.21</v>
      </c>
      <c r="V6" s="47"/>
    </row>
    <row r="7" spans="1:22" x14ac:dyDescent="0.25">
      <c r="A7" s="35">
        <v>10</v>
      </c>
      <c r="B7" s="35" t="s">
        <v>84</v>
      </c>
      <c r="C7" s="35" t="s">
        <v>62</v>
      </c>
      <c r="D7" s="35" t="s">
        <v>63</v>
      </c>
      <c r="E7" s="35">
        <v>85</v>
      </c>
      <c r="F7" s="35" t="s">
        <v>86</v>
      </c>
      <c r="G7" s="36">
        <v>1992</v>
      </c>
      <c r="H7" s="36" t="s">
        <v>69</v>
      </c>
      <c r="I7" s="37">
        <v>82.45</v>
      </c>
      <c r="J7" s="35">
        <v>118</v>
      </c>
      <c r="K7" s="35">
        <v>125</v>
      </c>
      <c r="L7" s="35">
        <v>-130</v>
      </c>
      <c r="M7" s="35">
        <v>125</v>
      </c>
      <c r="N7" s="35">
        <v>-145</v>
      </c>
      <c r="O7" s="35">
        <v>145</v>
      </c>
      <c r="P7" s="35">
        <v>153</v>
      </c>
      <c r="Q7" s="35">
        <v>153</v>
      </c>
      <c r="R7" s="35">
        <v>278</v>
      </c>
      <c r="S7" s="35">
        <v>1</v>
      </c>
      <c r="T7" s="35"/>
      <c r="U7" s="50">
        <v>334.96</v>
      </c>
      <c r="V7" s="47"/>
    </row>
    <row r="8" spans="1:22" x14ac:dyDescent="0.25">
      <c r="A8" s="35">
        <v>8</v>
      </c>
      <c r="B8" s="35" t="s">
        <v>84</v>
      </c>
      <c r="C8" s="35" t="s">
        <v>62</v>
      </c>
      <c r="D8" s="35" t="s">
        <v>63</v>
      </c>
      <c r="E8" s="35">
        <v>85</v>
      </c>
      <c r="F8" s="35" t="s">
        <v>87</v>
      </c>
      <c r="G8" s="36">
        <v>1987</v>
      </c>
      <c r="H8" s="36" t="s">
        <v>66</v>
      </c>
      <c r="I8" s="37">
        <v>83.1</v>
      </c>
      <c r="J8" s="35">
        <v>110</v>
      </c>
      <c r="K8" s="35">
        <v>117</v>
      </c>
      <c r="L8" s="35">
        <v>-125</v>
      </c>
      <c r="M8" s="35">
        <v>117</v>
      </c>
      <c r="N8" s="35">
        <v>142</v>
      </c>
      <c r="O8" s="35">
        <v>-148</v>
      </c>
      <c r="P8" s="35">
        <v>150</v>
      </c>
      <c r="Q8" s="35">
        <v>150</v>
      </c>
      <c r="R8" s="35">
        <v>267</v>
      </c>
      <c r="S8" s="35">
        <v>2</v>
      </c>
      <c r="T8" s="35"/>
      <c r="U8" s="50">
        <v>320.47000000000003</v>
      </c>
      <c r="V8" s="47"/>
    </row>
    <row r="9" spans="1:22" x14ac:dyDescent="0.25">
      <c r="A9" s="35">
        <v>7</v>
      </c>
      <c r="B9" s="35" t="s">
        <v>84</v>
      </c>
      <c r="C9" s="35" t="s">
        <v>62</v>
      </c>
      <c r="D9" s="35" t="s">
        <v>63</v>
      </c>
      <c r="E9" s="35">
        <v>85</v>
      </c>
      <c r="F9" s="35" t="s">
        <v>88</v>
      </c>
      <c r="G9" s="36">
        <v>1992</v>
      </c>
      <c r="H9" s="36" t="s">
        <v>66</v>
      </c>
      <c r="I9" s="37">
        <v>84.55</v>
      </c>
      <c r="J9" s="35">
        <v>-110</v>
      </c>
      <c r="K9" s="35">
        <v>110</v>
      </c>
      <c r="L9" s="35">
        <v>116</v>
      </c>
      <c r="M9" s="35">
        <v>116</v>
      </c>
      <c r="N9" s="35">
        <v>136</v>
      </c>
      <c r="O9" s="35">
        <v>-141</v>
      </c>
      <c r="P9" s="35">
        <v>-143</v>
      </c>
      <c r="Q9" s="35">
        <v>136</v>
      </c>
      <c r="R9" s="35">
        <v>252</v>
      </c>
      <c r="S9" s="35">
        <v>3</v>
      </c>
      <c r="T9" s="35"/>
      <c r="U9" s="51">
        <v>299.95</v>
      </c>
      <c r="V9" s="47"/>
    </row>
    <row r="10" spans="1:22" x14ac:dyDescent="0.25">
      <c r="A10" s="35">
        <v>6</v>
      </c>
      <c r="B10" s="35" t="s">
        <v>84</v>
      </c>
      <c r="C10" s="35" t="s">
        <v>62</v>
      </c>
      <c r="D10" s="35" t="s">
        <v>63</v>
      </c>
      <c r="E10" s="35">
        <v>85</v>
      </c>
      <c r="F10" s="35" t="s">
        <v>89</v>
      </c>
      <c r="G10" s="36">
        <v>1994</v>
      </c>
      <c r="H10" s="36" t="s">
        <v>74</v>
      </c>
      <c r="I10" s="37">
        <v>84.4</v>
      </c>
      <c r="J10" s="35">
        <v>102</v>
      </c>
      <c r="K10" s="35">
        <v>-106</v>
      </c>
      <c r="L10" s="35">
        <v>106</v>
      </c>
      <c r="M10" s="35">
        <v>106</v>
      </c>
      <c r="N10" s="35">
        <v>135</v>
      </c>
      <c r="O10" s="35">
        <v>-140</v>
      </c>
      <c r="P10" s="35">
        <v>140</v>
      </c>
      <c r="Q10" s="35">
        <v>140</v>
      </c>
      <c r="R10" s="35">
        <v>246</v>
      </c>
      <c r="S10" s="35">
        <v>4</v>
      </c>
      <c r="T10" s="35"/>
      <c r="U10" s="50">
        <v>293.06</v>
      </c>
      <c r="V10" s="47"/>
    </row>
    <row r="11" spans="1:22" x14ac:dyDescent="0.25">
      <c r="A11" s="35">
        <v>4</v>
      </c>
      <c r="B11" s="35" t="s">
        <v>84</v>
      </c>
      <c r="C11" s="35" t="s">
        <v>62</v>
      </c>
      <c r="D11" s="35" t="s">
        <v>63</v>
      </c>
      <c r="E11" s="35">
        <v>85</v>
      </c>
      <c r="F11" s="35" t="s">
        <v>90</v>
      </c>
      <c r="G11" s="36">
        <v>1984</v>
      </c>
      <c r="H11" s="36" t="s">
        <v>74</v>
      </c>
      <c r="I11" s="37">
        <v>82.85</v>
      </c>
      <c r="J11" s="35">
        <v>-108</v>
      </c>
      <c r="K11" s="35">
        <v>108</v>
      </c>
      <c r="L11" s="35">
        <v>-110</v>
      </c>
      <c r="M11" s="35">
        <v>108</v>
      </c>
      <c r="N11" s="35">
        <v>135</v>
      </c>
      <c r="O11" s="35">
        <v>-138</v>
      </c>
      <c r="P11" s="35">
        <v>-138</v>
      </c>
      <c r="Q11" s="35">
        <v>135</v>
      </c>
      <c r="R11" s="35">
        <v>243</v>
      </c>
      <c r="S11" s="35">
        <v>5</v>
      </c>
      <c r="T11" s="35"/>
      <c r="U11" s="51">
        <v>292.06</v>
      </c>
      <c r="V11" s="47"/>
    </row>
    <row r="12" spans="1:22" x14ac:dyDescent="0.25">
      <c r="A12" s="35">
        <v>5</v>
      </c>
      <c r="B12" s="35" t="s">
        <v>84</v>
      </c>
      <c r="C12" s="35" t="s">
        <v>62</v>
      </c>
      <c r="D12" s="35" t="s">
        <v>63</v>
      </c>
      <c r="E12" s="35">
        <v>94</v>
      </c>
      <c r="F12" s="35" t="s">
        <v>91</v>
      </c>
      <c r="G12" s="36">
        <v>1995</v>
      </c>
      <c r="H12" s="36" t="s">
        <v>74</v>
      </c>
      <c r="I12" s="37" t="s">
        <v>92</v>
      </c>
      <c r="J12" s="35">
        <v>-121</v>
      </c>
      <c r="K12" s="35">
        <v>121</v>
      </c>
      <c r="L12" s="35">
        <v>127</v>
      </c>
      <c r="M12" s="35">
        <v>127</v>
      </c>
      <c r="N12" s="35">
        <v>-147</v>
      </c>
      <c r="O12" s="35">
        <v>147</v>
      </c>
      <c r="P12" s="35">
        <v>150</v>
      </c>
      <c r="Q12" s="35">
        <v>150</v>
      </c>
      <c r="R12" s="35">
        <v>277</v>
      </c>
      <c r="S12" s="35">
        <v>1</v>
      </c>
      <c r="T12" s="35"/>
      <c r="U12" s="50">
        <v>315.9264</v>
      </c>
      <c r="V12" s="47"/>
    </row>
    <row r="13" spans="1:22" x14ac:dyDescent="0.25">
      <c r="A13" s="35">
        <v>1</v>
      </c>
      <c r="B13" s="35" t="s">
        <v>84</v>
      </c>
      <c r="C13" s="35" t="s">
        <v>62</v>
      </c>
      <c r="D13" s="35" t="s">
        <v>63</v>
      </c>
      <c r="E13" s="35">
        <v>94</v>
      </c>
      <c r="F13" s="35" t="s">
        <v>93</v>
      </c>
      <c r="G13" s="36">
        <v>1992</v>
      </c>
      <c r="H13" s="36" t="s">
        <v>64</v>
      </c>
      <c r="I13" s="37">
        <v>90.3</v>
      </c>
      <c r="J13" s="35">
        <v>110</v>
      </c>
      <c r="K13" s="35">
        <v>115</v>
      </c>
      <c r="L13" s="35">
        <v>-120</v>
      </c>
      <c r="M13" s="35">
        <v>115</v>
      </c>
      <c r="N13" s="35">
        <v>-140</v>
      </c>
      <c r="O13" s="35">
        <v>140</v>
      </c>
      <c r="P13" s="35">
        <v>-145</v>
      </c>
      <c r="Q13" s="35">
        <v>140</v>
      </c>
      <c r="R13" s="35">
        <v>255</v>
      </c>
      <c r="S13" s="35">
        <v>2</v>
      </c>
      <c r="T13" s="35"/>
      <c r="U13" s="50">
        <v>294.57</v>
      </c>
      <c r="V13" s="47"/>
    </row>
    <row r="14" spans="1:22" x14ac:dyDescent="0.25">
      <c r="A14" s="35">
        <v>9</v>
      </c>
      <c r="B14" s="35" t="s">
        <v>84</v>
      </c>
      <c r="C14" s="35" t="s">
        <v>62</v>
      </c>
      <c r="D14" s="35" t="s">
        <v>63</v>
      </c>
      <c r="E14" s="35">
        <v>94</v>
      </c>
      <c r="F14" s="35" t="s">
        <v>95</v>
      </c>
      <c r="G14" s="36">
        <v>1991</v>
      </c>
      <c r="H14" s="36" t="s">
        <v>66</v>
      </c>
      <c r="I14" s="37" t="s">
        <v>96</v>
      </c>
      <c r="J14" s="35">
        <v>105</v>
      </c>
      <c r="K14" s="35">
        <v>-112</v>
      </c>
      <c r="L14" s="35">
        <v>-112</v>
      </c>
      <c r="M14" s="35">
        <v>105</v>
      </c>
      <c r="N14" s="35">
        <v>120</v>
      </c>
      <c r="O14" s="35">
        <v>127</v>
      </c>
      <c r="P14" s="35">
        <v>-135</v>
      </c>
      <c r="Q14" s="35">
        <v>127</v>
      </c>
      <c r="R14" s="35">
        <v>232</v>
      </c>
      <c r="S14" s="35">
        <v>3</v>
      </c>
      <c r="T14" s="35"/>
      <c r="U14" s="50">
        <v>264.83909999999997</v>
      </c>
      <c r="V14" s="47"/>
    </row>
    <row r="15" spans="1:22" x14ac:dyDescent="0.25">
      <c r="A15" s="35">
        <v>2</v>
      </c>
      <c r="B15" s="35" t="s">
        <v>84</v>
      </c>
      <c r="C15" s="35" t="s">
        <v>62</v>
      </c>
      <c r="D15" s="35" t="s">
        <v>63</v>
      </c>
      <c r="E15" s="35">
        <v>94</v>
      </c>
      <c r="F15" s="35" t="s">
        <v>97</v>
      </c>
      <c r="G15" s="36">
        <v>1995</v>
      </c>
      <c r="H15" s="36" t="s">
        <v>64</v>
      </c>
      <c r="I15" s="37" t="s">
        <v>94</v>
      </c>
      <c r="J15" s="35">
        <v>-85</v>
      </c>
      <c r="K15" s="35">
        <v>-90</v>
      </c>
      <c r="L15" s="35">
        <v>-90</v>
      </c>
      <c r="M15" s="35" t="s">
        <v>98</v>
      </c>
      <c r="N15" s="35">
        <v>110</v>
      </c>
      <c r="O15" s="35">
        <v>-115</v>
      </c>
      <c r="P15" s="35">
        <v>-115</v>
      </c>
      <c r="Q15" s="35">
        <v>110</v>
      </c>
      <c r="R15" s="35"/>
      <c r="S15" s="35"/>
      <c r="T15" s="35"/>
      <c r="U15" s="50">
        <v>0</v>
      </c>
      <c r="V15" s="47"/>
    </row>
    <row r="16" spans="1:22" x14ac:dyDescent="0.25">
      <c r="A16" s="35">
        <v>12</v>
      </c>
      <c r="B16" s="35" t="s">
        <v>84</v>
      </c>
      <c r="C16" s="35" t="s">
        <v>62</v>
      </c>
      <c r="D16" s="35" t="s">
        <v>63</v>
      </c>
      <c r="E16" s="35">
        <v>105</v>
      </c>
      <c r="F16" s="35" t="s">
        <v>99</v>
      </c>
      <c r="G16" s="36">
        <v>1992</v>
      </c>
      <c r="H16" s="36" t="s">
        <v>69</v>
      </c>
      <c r="I16" s="37" t="s">
        <v>100</v>
      </c>
      <c r="J16" s="35">
        <v>125</v>
      </c>
      <c r="K16" s="35">
        <v>-133</v>
      </c>
      <c r="L16" s="35">
        <v>-140</v>
      </c>
      <c r="M16" s="35">
        <v>125</v>
      </c>
      <c r="N16" s="35">
        <v>151</v>
      </c>
      <c r="O16" s="35">
        <v>162</v>
      </c>
      <c r="P16" s="35">
        <v>-166</v>
      </c>
      <c r="Q16" s="35">
        <v>162</v>
      </c>
      <c r="R16" s="35">
        <v>287</v>
      </c>
      <c r="S16" s="35">
        <v>1</v>
      </c>
      <c r="T16" s="35"/>
      <c r="U16" s="50">
        <v>324.7817</v>
      </c>
      <c r="V16" s="47"/>
    </row>
    <row r="17" spans="1:22" x14ac:dyDescent="0.25">
      <c r="A17" s="35">
        <v>3</v>
      </c>
      <c r="B17" s="35" t="s">
        <v>84</v>
      </c>
      <c r="C17" s="35" t="s">
        <v>62</v>
      </c>
      <c r="D17" s="35" t="s">
        <v>63</v>
      </c>
      <c r="E17" s="35">
        <v>105</v>
      </c>
      <c r="F17" s="35" t="s">
        <v>101</v>
      </c>
      <c r="G17" s="36">
        <v>1985</v>
      </c>
      <c r="H17" s="36" t="s">
        <v>64</v>
      </c>
      <c r="I17" s="37" t="s">
        <v>102</v>
      </c>
      <c r="J17" s="35">
        <v>100</v>
      </c>
      <c r="K17" s="35">
        <v>-105</v>
      </c>
      <c r="L17" s="35">
        <v>-110</v>
      </c>
      <c r="M17" s="35">
        <v>100</v>
      </c>
      <c r="N17" s="35">
        <v>115</v>
      </c>
      <c r="O17" s="35">
        <v>-120</v>
      </c>
      <c r="P17" s="35">
        <v>-125</v>
      </c>
      <c r="Q17" s="35">
        <v>115</v>
      </c>
      <c r="R17" s="35">
        <v>215</v>
      </c>
      <c r="S17" s="35">
        <v>2</v>
      </c>
      <c r="T17" s="35"/>
      <c r="U17" s="50">
        <v>236.17779999999999</v>
      </c>
      <c r="V17" s="47"/>
    </row>
    <row r="18" spans="1:22" x14ac:dyDescent="0.25">
      <c r="A18" s="38"/>
      <c r="B18" s="38"/>
      <c r="C18" s="38"/>
      <c r="D18" s="38"/>
      <c r="E18" s="38"/>
      <c r="F18" s="38"/>
      <c r="G18" s="39"/>
      <c r="H18" s="39"/>
      <c r="I18" s="40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47"/>
    </row>
    <row r="19" spans="1:22" x14ac:dyDescent="0.25">
      <c r="A19" s="38"/>
      <c r="B19" s="38"/>
      <c r="C19" s="38"/>
      <c r="D19" s="38"/>
      <c r="E19" s="38"/>
      <c r="F19" s="38"/>
      <c r="G19" s="39"/>
      <c r="H19" s="39"/>
      <c r="I19" s="40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47"/>
    </row>
    <row r="20" spans="1:22" x14ac:dyDescent="0.25">
      <c r="A20" s="38"/>
      <c r="B20" s="38"/>
      <c r="C20" s="38"/>
      <c r="D20" s="38"/>
      <c r="E20" s="38"/>
      <c r="F20" s="38"/>
      <c r="G20" s="39"/>
      <c r="H20" s="39"/>
      <c r="I20" s="40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47"/>
    </row>
    <row r="21" spans="1:22" ht="15.75" thickBot="1" x14ac:dyDescent="0.3">
      <c r="A21" s="38"/>
      <c r="B21" s="41" t="s">
        <v>103</v>
      </c>
      <c r="C21" s="41"/>
      <c r="D21" s="41"/>
      <c r="E21" s="41"/>
      <c r="F21" s="38"/>
      <c r="G21" s="42" t="s">
        <v>104</v>
      </c>
      <c r="H21" s="42"/>
      <c r="I21" s="43"/>
      <c r="J21" s="38"/>
      <c r="K21" s="38"/>
      <c r="L21" s="35" t="s">
        <v>78</v>
      </c>
      <c r="M21" s="41"/>
      <c r="N21" s="41"/>
      <c r="O21" s="38"/>
      <c r="P21" s="38"/>
      <c r="Q21" s="38"/>
      <c r="R21" s="38"/>
      <c r="S21" s="38"/>
      <c r="T21" s="38"/>
      <c r="U21" s="38"/>
      <c r="V21" s="47"/>
    </row>
    <row r="22" spans="1:22" x14ac:dyDescent="0.25">
      <c r="A22" s="38"/>
      <c r="B22" s="38" t="s">
        <v>80</v>
      </c>
      <c r="C22" s="38"/>
      <c r="D22" s="38"/>
      <c r="E22" s="38"/>
      <c r="F22" s="38"/>
      <c r="G22" s="39" t="s">
        <v>80</v>
      </c>
      <c r="H22" s="39"/>
      <c r="I22" s="40"/>
      <c r="J22" s="38"/>
      <c r="K22" s="38"/>
      <c r="L22" s="38" t="s">
        <v>80</v>
      </c>
      <c r="M22" s="38"/>
      <c r="N22" s="38"/>
      <c r="O22" s="38"/>
      <c r="P22" s="38"/>
      <c r="Q22" s="38"/>
      <c r="R22" s="38"/>
      <c r="S22" s="38"/>
      <c r="T22" s="38"/>
      <c r="U22" s="38"/>
      <c r="V22" s="47"/>
    </row>
    <row r="23" spans="1:22" x14ac:dyDescent="0.25">
      <c r="A23" s="38"/>
      <c r="B23" s="38"/>
      <c r="C23" s="38"/>
      <c r="D23" s="38"/>
      <c r="E23" s="38"/>
      <c r="F23" s="38"/>
      <c r="G23" s="39"/>
      <c r="H23" s="39"/>
      <c r="I23" s="40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47"/>
    </row>
  </sheetData>
  <mergeCells count="11">
    <mergeCell ref="S4:S5"/>
    <mergeCell ref="T4:T5"/>
    <mergeCell ref="U4:U5"/>
    <mergeCell ref="E1:I1"/>
    <mergeCell ref="M1:T1"/>
    <mergeCell ref="B4:B5"/>
    <mergeCell ref="D4:D5"/>
    <mergeCell ref="F4:F5"/>
    <mergeCell ref="H4:H5"/>
    <mergeCell ref="J4:L4"/>
    <mergeCell ref="R4:R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FB4C9A-0564-4155-B81E-B4E989DE578E}">
  <dimension ref="A1:H40"/>
  <sheetViews>
    <sheetView workbookViewId="0">
      <selection activeCell="G9" sqref="G9"/>
    </sheetView>
  </sheetViews>
  <sheetFormatPr defaultRowHeight="15" x14ac:dyDescent="0.25"/>
  <cols>
    <col min="1" max="1" width="22.42578125" bestFit="1" customWidth="1"/>
    <col min="2" max="2" width="14.5703125" customWidth="1"/>
  </cols>
  <sheetData>
    <row r="1" spans="1:8" x14ac:dyDescent="0.25">
      <c r="A1" s="1" t="s">
        <v>0</v>
      </c>
      <c r="B1" s="1" t="s">
        <v>8</v>
      </c>
      <c r="C1" s="1">
        <v>182</v>
      </c>
      <c r="D1" s="1">
        <v>246.95</v>
      </c>
      <c r="E1" s="1" t="s">
        <v>10</v>
      </c>
      <c r="F1">
        <v>1</v>
      </c>
    </row>
    <row r="2" spans="1:8" x14ac:dyDescent="0.25">
      <c r="A2" t="s">
        <v>1</v>
      </c>
      <c r="B2" t="s">
        <v>9</v>
      </c>
      <c r="C2">
        <v>187</v>
      </c>
      <c r="D2">
        <v>244.85</v>
      </c>
      <c r="E2" t="s">
        <v>10</v>
      </c>
      <c r="F2">
        <v>2</v>
      </c>
    </row>
    <row r="3" spans="1:8" x14ac:dyDescent="0.25">
      <c r="A3" t="s">
        <v>2</v>
      </c>
      <c r="D3">
        <v>210.62</v>
      </c>
      <c r="E3" t="s">
        <v>11</v>
      </c>
      <c r="F3">
        <v>4</v>
      </c>
    </row>
    <row r="4" spans="1:8" x14ac:dyDescent="0.25">
      <c r="A4" t="s">
        <v>3</v>
      </c>
      <c r="D4">
        <v>202.85</v>
      </c>
      <c r="E4" t="s">
        <v>11</v>
      </c>
      <c r="F4">
        <v>5</v>
      </c>
    </row>
    <row r="5" spans="1:8" x14ac:dyDescent="0.25">
      <c r="A5" t="s">
        <v>4</v>
      </c>
      <c r="D5">
        <v>221.41</v>
      </c>
      <c r="E5" t="s">
        <v>12</v>
      </c>
      <c r="F5">
        <v>3</v>
      </c>
    </row>
    <row r="6" spans="1:8" x14ac:dyDescent="0.25">
      <c r="A6" t="s">
        <v>5</v>
      </c>
      <c r="D6">
        <v>200.3</v>
      </c>
      <c r="E6" t="s">
        <v>12</v>
      </c>
      <c r="F6" s="2" t="s">
        <v>33</v>
      </c>
    </row>
    <row r="7" spans="1:8" x14ac:dyDescent="0.25">
      <c r="A7" t="s">
        <v>6</v>
      </c>
      <c r="D7">
        <v>186.05</v>
      </c>
      <c r="E7" t="s">
        <v>13</v>
      </c>
      <c r="F7">
        <v>6</v>
      </c>
      <c r="G7">
        <v>134</v>
      </c>
      <c r="H7">
        <v>57</v>
      </c>
    </row>
    <row r="8" spans="1:8" x14ac:dyDescent="0.25">
      <c r="A8" t="s">
        <v>7</v>
      </c>
      <c r="D8">
        <v>179.92</v>
      </c>
      <c r="E8" t="s">
        <v>13</v>
      </c>
      <c r="F8">
        <v>7</v>
      </c>
      <c r="G8">
        <v>108</v>
      </c>
      <c r="H8">
        <v>45</v>
      </c>
    </row>
    <row r="11" spans="1:8" x14ac:dyDescent="0.25">
      <c r="A11" s="1" t="s">
        <v>14</v>
      </c>
      <c r="B11" s="1"/>
      <c r="C11" s="1"/>
      <c r="D11" s="1">
        <v>335.21</v>
      </c>
      <c r="E11" s="1" t="s">
        <v>10</v>
      </c>
      <c r="F11">
        <v>1</v>
      </c>
    </row>
    <row r="12" spans="1:8" x14ac:dyDescent="0.25">
      <c r="A12" t="s">
        <v>15</v>
      </c>
      <c r="D12">
        <v>334.96</v>
      </c>
      <c r="E12" t="s">
        <v>10</v>
      </c>
      <c r="F12">
        <v>2</v>
      </c>
    </row>
    <row r="13" spans="1:8" x14ac:dyDescent="0.25">
      <c r="A13" t="s">
        <v>16</v>
      </c>
      <c r="D13">
        <v>324.77999999999997</v>
      </c>
      <c r="E13" t="s">
        <v>10</v>
      </c>
      <c r="F13">
        <v>3</v>
      </c>
    </row>
    <row r="14" spans="1:8" x14ac:dyDescent="0.25">
      <c r="A14" t="s">
        <v>17</v>
      </c>
      <c r="D14">
        <v>294.56</v>
      </c>
      <c r="E14" t="s">
        <v>13</v>
      </c>
      <c r="F14">
        <v>7</v>
      </c>
      <c r="G14">
        <v>255</v>
      </c>
      <c r="H14">
        <v>90</v>
      </c>
    </row>
    <row r="15" spans="1:8" x14ac:dyDescent="0.25">
      <c r="A15" t="s">
        <v>18</v>
      </c>
      <c r="D15">
        <v>236.18</v>
      </c>
      <c r="E15" t="s">
        <v>13</v>
      </c>
      <c r="F15">
        <v>11</v>
      </c>
    </row>
    <row r="16" spans="1:8" x14ac:dyDescent="0.25">
      <c r="A16" t="s">
        <v>19</v>
      </c>
      <c r="E16" t="s">
        <v>13</v>
      </c>
    </row>
    <row r="17" spans="1:6" x14ac:dyDescent="0.25">
      <c r="A17" t="s">
        <v>20</v>
      </c>
      <c r="D17">
        <v>293.06</v>
      </c>
      <c r="E17" t="s">
        <v>12</v>
      </c>
      <c r="F17">
        <v>8</v>
      </c>
    </row>
    <row r="18" spans="1:6" x14ac:dyDescent="0.25">
      <c r="A18" t="s">
        <v>21</v>
      </c>
      <c r="D18">
        <v>292.06</v>
      </c>
      <c r="E18" t="s">
        <v>12</v>
      </c>
      <c r="F18">
        <v>9</v>
      </c>
    </row>
    <row r="19" spans="1:6" x14ac:dyDescent="0.25">
      <c r="A19" t="s">
        <v>22</v>
      </c>
      <c r="D19">
        <v>315.93</v>
      </c>
      <c r="E19" t="s">
        <v>12</v>
      </c>
      <c r="F19">
        <v>5</v>
      </c>
    </row>
    <row r="20" spans="1:6" x14ac:dyDescent="0.25">
      <c r="A20" t="s">
        <v>23</v>
      </c>
      <c r="D20">
        <v>320.47000000000003</v>
      </c>
      <c r="E20" t="s">
        <v>25</v>
      </c>
      <c r="F20">
        <v>4</v>
      </c>
    </row>
    <row r="21" spans="1:6" x14ac:dyDescent="0.25">
      <c r="A21" t="s">
        <v>24</v>
      </c>
      <c r="D21">
        <v>299.95</v>
      </c>
      <c r="E21" t="s">
        <v>25</v>
      </c>
      <c r="F21">
        <v>6</v>
      </c>
    </row>
    <row r="22" spans="1:6" x14ac:dyDescent="0.25">
      <c r="A22" t="s">
        <v>26</v>
      </c>
      <c r="D22">
        <v>264.85000000000002</v>
      </c>
      <c r="E22" t="s">
        <v>25</v>
      </c>
      <c r="F22">
        <v>10</v>
      </c>
    </row>
    <row r="24" spans="1:6" x14ac:dyDescent="0.25">
      <c r="A24" s="3" t="s">
        <v>31</v>
      </c>
    </row>
    <row r="25" spans="1:6" x14ac:dyDescent="0.25">
      <c r="A25" t="s">
        <v>27</v>
      </c>
      <c r="D25">
        <f>SUM(D1:D2)+SUM(D11:D13)</f>
        <v>1486.75</v>
      </c>
    </row>
    <row r="26" spans="1:6" x14ac:dyDescent="0.25">
      <c r="A26" t="s">
        <v>28</v>
      </c>
      <c r="D26">
        <f>SUM(D5:D6)+SUM(D17:D19)</f>
        <v>1322.76</v>
      </c>
    </row>
    <row r="27" spans="1:6" x14ac:dyDescent="0.25">
      <c r="A27" t="s">
        <v>29</v>
      </c>
      <c r="D27">
        <f>SUM(D3:D4)+SUM(D20:D22)</f>
        <v>1298.7400000000002</v>
      </c>
    </row>
    <row r="28" spans="1:6" x14ac:dyDescent="0.25">
      <c r="A28" t="s">
        <v>30</v>
      </c>
      <c r="D28">
        <f>SUM(D7:D8)+SUM(D14:D15)</f>
        <v>896.71</v>
      </c>
    </row>
    <row r="30" spans="1:6" x14ac:dyDescent="0.25">
      <c r="A30" s="3" t="s">
        <v>32</v>
      </c>
    </row>
    <row r="31" spans="1:6" x14ac:dyDescent="0.25">
      <c r="A31" t="s">
        <v>27</v>
      </c>
      <c r="D31">
        <f>SUM(D11:D13)</f>
        <v>994.94999999999993</v>
      </c>
    </row>
    <row r="32" spans="1:6" x14ac:dyDescent="0.25">
      <c r="A32" t="s">
        <v>28</v>
      </c>
      <c r="D32">
        <f>SUM(D17:D19)</f>
        <v>901.05</v>
      </c>
    </row>
    <row r="33" spans="1:4" x14ac:dyDescent="0.25">
      <c r="A33" t="s">
        <v>29</v>
      </c>
      <c r="D33">
        <f>SUM(D20:D22)</f>
        <v>885.2700000000001</v>
      </c>
    </row>
    <row r="34" spans="1:4" x14ac:dyDescent="0.25">
      <c r="A34" t="s">
        <v>30</v>
      </c>
      <c r="D34">
        <f>SUM(D14:D16)</f>
        <v>530.74</v>
      </c>
    </row>
    <row r="36" spans="1:4" x14ac:dyDescent="0.25">
      <c r="A36" s="3" t="s">
        <v>34</v>
      </c>
    </row>
    <row r="37" spans="1:4" x14ac:dyDescent="0.25">
      <c r="A37" t="s">
        <v>27</v>
      </c>
      <c r="D37">
        <f>SUM(D1:D2)</f>
        <v>491.79999999999995</v>
      </c>
    </row>
    <row r="38" spans="1:4" x14ac:dyDescent="0.25">
      <c r="A38" t="s">
        <v>28</v>
      </c>
      <c r="D38">
        <f>SUM(D5:D6)</f>
        <v>421.71000000000004</v>
      </c>
    </row>
    <row r="39" spans="1:4" x14ac:dyDescent="0.25">
      <c r="A39" t="s">
        <v>29</v>
      </c>
      <c r="D39">
        <f>SUM(D3:D4)</f>
        <v>413.47</v>
      </c>
    </row>
    <row r="40" spans="1:4" x14ac:dyDescent="0.25">
      <c r="A40" t="s">
        <v>30</v>
      </c>
      <c r="D40">
        <f>SUM(D7:D8)</f>
        <v>365.97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Females</vt:lpstr>
      <vt:lpstr>Male</vt:lpstr>
      <vt:lpstr>Sinclair competition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Asgeir Bjarnason</dc:creator>
  <cp:lastModifiedBy>Asgeir Bjarnason</cp:lastModifiedBy>
  <dcterms:created xsi:type="dcterms:W3CDTF">2018-04-28T15:36:12Z</dcterms:created>
  <dcterms:modified xsi:type="dcterms:W3CDTF">2018-04-29T11:22:36Z</dcterms:modified>
</cp:coreProperties>
</file>